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бюджета'!$A$1:$D$36</definedName>
  </definedNames>
  <calcPr fullCalcOnLoad="1"/>
</workbook>
</file>

<file path=xl/sharedStrings.xml><?xml version="1.0" encoding="utf-8"?>
<sst xmlns="http://schemas.openxmlformats.org/spreadsheetml/2006/main" count="38" uniqueCount="37">
  <si>
    <t>Наименование показателя</t>
  </si>
  <si>
    <t>ДОХОДЫ</t>
  </si>
  <si>
    <t>Налоговые и неналоговые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</si>
  <si>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</si>
  <si>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</si>
  <si>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</si>
  <si>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</si>
  <si>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</si>
  <si>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</si>
  <si>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</si>
  <si>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</si>
  <si>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</si>
  <si>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</si>
  <si>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</si>
  <si>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</si>
  <si>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</si>
  <si>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</si>
  <si>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</si>
  <si>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</si>
  <si>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</si>
  <si>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</si>
  <si>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</si>
  <si>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</si>
  <si>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</si>
  <si>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</si>
  <si>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</si>
  <si>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</si>
  <si>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в т.ч. дотации на выравнивание уровня бюджетной обеспеченности</t>
  </si>
  <si>
    <t>Утверждено</t>
  </si>
  <si>
    <t>Исполнено</t>
  </si>
  <si>
    <t>городское поселение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</si>
  <si>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</si>
  <si>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</si>
  <si>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</si>
  <si>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Земельный налог</t>
  </si>
  <si>
    <t>Доходы от оказания платных услуг (работ)</t>
  </si>
  <si>
    <t>Исполнение бюджета Бутурлиновского городского поселения на 01.06 .2023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</si>
</sst>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BreakPreview" zoomScale="80" zoomScaleNormal="85" zoomScaleSheetLayoutView="80" zoomScalePageLayoutView="0" workbookViewId="0" topLeftCell="A1">
      <selection activeCell="C36" sqref="C36"/>
    </sheetView>
  </sheetViews>
  <sheetFormatPr defaultColWidth="9.00390625" defaultRowHeight="12.75"/>
  <cols>
    <col min="1" max="1" width="70.375" style="0" customWidth="1"/>
    <col min="2" max="2" width="28.75390625" style="0" customWidth="1"/>
    <col min="3" max="3" width="28.375" style="0" customWidth="1"/>
    <col min="4" max="4" width="9.375" style="0" customWidth="1"/>
    <col min="5" max="5" width="14.625" style="0" bestFit="1" customWidth="1"/>
  </cols>
  <sheetData>
    <row r="1" spans="1:3" ht="18.75">
      <c r="A1" s="16" t="s">
        <v>36</v>
      </c>
      <c r="B1" s="16"/>
      <c r="C1" s="16"/>
    </row>
    <row r="2" spans="1:3" ht="18.75">
      <c r="A2" s="1"/>
      <c r="B2" s="1"/>
      <c r="C2" s="1"/>
    </row>
    <row r="3" spans="1:3" ht="15.75">
      <c r="A3" s="18" t="s">
        <v>25</v>
      </c>
      <c r="B3" s="18"/>
      <c r="C3" s="18"/>
    </row>
    <row r="4" spans="1:3" ht="19.5" customHeight="1">
      <c r="A4" s="17" t="s">
        <v>0</v>
      </c>
      <c r="B4" s="10" t="s">
        <v>28</v>
      </c>
      <c r="C4" s="10" t="s">
        <v>29</v>
      </c>
    </row>
    <row r="5" spans="1:3" ht="22.5" customHeight="1">
      <c r="A5" s="17"/>
      <c r="B5" s="11" t="s">
        <v>30</v>
      </c>
      <c r="C5" s="11" t="s">
        <v>30</v>
      </c>
    </row>
    <row r="6" spans="1:8" ht="18.75">
      <c r="A6" s="2" t="s">
        <v>1</v>
      </c>
      <c r="B6" s="3"/>
      <c r="C6" s="3"/>
      <c r="D6" s="4"/>
      <c r="E6" s="6"/>
      <c r="F6" s="6"/>
      <c r="G6" s="6"/>
      <c r="H6" s="6"/>
    </row>
    <row r="7" spans="1:8" ht="18.75">
      <c r="A7" s="8" t="s">
        <v>2</v>
      </c>
      <c r="B7" s="12">
        <f>B8+B9+B10+B11+B13+B14+B15+B16+B17+B12</f>
        <v>89963000</v>
      </c>
      <c r="C7" s="12">
        <f>C8+C9+C10+C11+C13+C14+C15+C16+C17+C12</f>
        <v>30695248.509999998</v>
      </c>
      <c r="D7" s="4"/>
      <c r="E7" s="6"/>
      <c r="F7" s="6"/>
      <c r="G7" s="6"/>
      <c r="H7" s="6"/>
    </row>
    <row r="8" spans="1:8" ht="18.75">
      <c r="A8" s="8" t="s">
        <v>31</v>
      </c>
      <c r="B8" s="12">
        <v>40000000</v>
      </c>
      <c r="C8" s="12">
        <v>12944222.22</v>
      </c>
      <c r="D8" s="4"/>
      <c r="E8" s="6"/>
      <c r="F8" s="6"/>
      <c r="G8" s="6"/>
      <c r="H8" s="6"/>
    </row>
    <row r="9" spans="1:8" ht="40.5" customHeight="1">
      <c r="A9" s="8" t="s">
        <v>32</v>
      </c>
      <c r="B9" s="12">
        <v>7202000</v>
      </c>
      <c r="C9" s="12">
        <v>3250937.76</v>
      </c>
      <c r="D9" s="4"/>
      <c r="E9" s="6"/>
      <c r="F9" s="6"/>
      <c r="G9" s="6"/>
      <c r="H9" s="6"/>
    </row>
    <row r="10" spans="1:8" ht="18.75">
      <c r="A10" s="8" t="s">
        <v>33</v>
      </c>
      <c r="B10" s="12">
        <v>3800000</v>
      </c>
      <c r="C10" s="12">
        <v>2389329.93</v>
      </c>
      <c r="D10" s="4"/>
      <c r="E10" s="6"/>
      <c r="F10" s="6"/>
      <c r="G10" s="6"/>
      <c r="H10" s="6"/>
    </row>
    <row r="11" spans="1:8" ht="18.75">
      <c r="A11" s="8" t="s">
        <v>3</v>
      </c>
      <c r="B11" s="12">
        <v>6700000</v>
      </c>
      <c r="C11" s="12">
        <v>42108.66</v>
      </c>
      <c r="D11" s="4"/>
      <c r="E11" s="6"/>
      <c r="F11" s="6"/>
      <c r="G11" s="6"/>
      <c r="H11" s="6"/>
    </row>
    <row r="12" spans="1:8" ht="18.75">
      <c r="A12" s="8" t="s">
        <v>34</v>
      </c>
      <c r="B12" s="12">
        <v>25811000</v>
      </c>
      <c r="C12" s="12">
        <v>6882560.47</v>
      </c>
      <c r="D12" s="4"/>
      <c r="E12" s="6"/>
      <c r="F12" s="6"/>
      <c r="G12" s="6"/>
      <c r="H12" s="6"/>
    </row>
    <row r="13" spans="1:8" ht="42.75" customHeight="1">
      <c r="A13" s="8" t="s">
        <v>4</v>
      </c>
      <c r="B13" s="12">
        <v>5900000</v>
      </c>
      <c r="C13" s="12">
        <v>3455453.8</v>
      </c>
      <c r="D13" s="4"/>
      <c r="E13" s="6"/>
      <c r="F13" s="6"/>
      <c r="G13" s="6"/>
      <c r="H13" s="6"/>
    </row>
    <row r="14" spans="1:8" ht="18.75">
      <c r="A14" s="8" t="s">
        <v>35</v>
      </c>
      <c r="B14" s="12">
        <v>250000</v>
      </c>
      <c r="C14" s="12">
        <v>158905</v>
      </c>
      <c r="D14" s="4"/>
      <c r="E14" s="6"/>
      <c r="F14" s="6"/>
      <c r="G14" s="6"/>
      <c r="H14" s="6"/>
    </row>
    <row r="15" spans="1:8" ht="37.5">
      <c r="A15" s="8" t="s">
        <v>5</v>
      </c>
      <c r="B15" s="12">
        <v>0</v>
      </c>
      <c r="C15" s="12">
        <v>847010.24</v>
      </c>
      <c r="D15" s="4"/>
      <c r="E15" s="6"/>
      <c r="F15" s="6"/>
      <c r="G15" s="6"/>
      <c r="H15" s="6"/>
    </row>
    <row r="16" spans="1:8" ht="18.75">
      <c r="A16" s="8" t="s">
        <v>6</v>
      </c>
      <c r="B16" s="12">
        <v>0</v>
      </c>
      <c r="C16" s="12">
        <v>459917.65</v>
      </c>
      <c r="D16" s="4"/>
      <c r="E16" s="6"/>
      <c r="F16" s="6"/>
      <c r="G16" s="6"/>
      <c r="H16" s="6"/>
    </row>
    <row r="17" spans="1:8" ht="18.75">
      <c r="A17" s="8" t="s">
        <v>7</v>
      </c>
      <c r="B17" s="12">
        <v>300000</v>
      </c>
      <c r="C17" s="12">
        <v>264802.78</v>
      </c>
      <c r="D17" s="4"/>
      <c r="E17" s="6"/>
      <c r="F17" s="6"/>
      <c r="G17" s="6"/>
      <c r="H17" s="6"/>
    </row>
    <row r="18" spans="1:8" ht="18.75">
      <c r="A18" s="8" t="s">
        <v>8</v>
      </c>
      <c r="B18" s="12">
        <v>202113208.98</v>
      </c>
      <c r="C18" s="12">
        <v>89418999.36</v>
      </c>
      <c r="D18" s="4"/>
      <c r="E18" s="6"/>
      <c r="F18" s="6"/>
      <c r="G18" s="6"/>
      <c r="H18" s="6"/>
    </row>
    <row r="19" spans="1:8" ht="39">
      <c r="A19" s="15" t="s">
        <v>27</v>
      </c>
      <c r="B19" s="12">
        <v>3042000</v>
      </c>
      <c r="C19" s="12">
        <v>957170</v>
      </c>
      <c r="D19" s="4"/>
      <c r="E19" s="6"/>
      <c r="F19" s="6"/>
      <c r="G19" s="6"/>
      <c r="H19" s="6"/>
    </row>
    <row r="20" spans="1:8" ht="37.5">
      <c r="A20" s="8" t="s">
        <v>9</v>
      </c>
      <c r="B20" s="12">
        <v>0</v>
      </c>
      <c r="C20" s="12">
        <v>0</v>
      </c>
      <c r="D20" s="4"/>
      <c r="E20" s="6"/>
      <c r="F20" s="6"/>
      <c r="G20" s="6"/>
      <c r="H20" s="6"/>
    </row>
    <row r="21" spans="1:8" ht="18.75">
      <c r="A21" s="8" t="s">
        <v>26</v>
      </c>
      <c r="B21" s="12">
        <v>0</v>
      </c>
      <c r="C21" s="12">
        <v>500000</v>
      </c>
      <c r="D21" s="4"/>
      <c r="E21" s="6"/>
      <c r="F21" s="6"/>
      <c r="G21" s="6"/>
      <c r="H21" s="6"/>
    </row>
    <row r="22" spans="1:5" ht="18.75">
      <c r="A22" s="9" t="s">
        <v>10</v>
      </c>
      <c r="B22" s="13">
        <f>B7+B18</f>
        <v>292076208.98</v>
      </c>
      <c r="C22" s="13">
        <f>C7+C18</f>
        <v>120114247.87</v>
      </c>
      <c r="E22" s="5"/>
    </row>
    <row r="23" spans="1:8" ht="18.75">
      <c r="A23" s="8" t="s">
        <v>11</v>
      </c>
      <c r="B23" s="14"/>
      <c r="C23" s="14"/>
      <c r="D23" s="6"/>
      <c r="E23" s="7"/>
      <c r="F23" s="6"/>
      <c r="G23" s="6"/>
      <c r="H23" s="6"/>
    </row>
    <row r="24" spans="1:8" ht="18.75">
      <c r="A24" s="8" t="s">
        <v>21</v>
      </c>
      <c r="B24" s="12">
        <v>24138842</v>
      </c>
      <c r="C24" s="12">
        <v>7905004.81</v>
      </c>
      <c r="D24" s="6"/>
      <c r="E24" s="7"/>
      <c r="F24" s="6"/>
      <c r="G24" s="6"/>
      <c r="H24" s="6"/>
    </row>
    <row r="25" spans="1:8" ht="18.75">
      <c r="A25" s="8" t="s">
        <v>18</v>
      </c>
      <c r="B25" s="12">
        <v>20000</v>
      </c>
      <c r="C25" s="12">
        <v>0</v>
      </c>
      <c r="D25" s="6"/>
      <c r="E25" s="6"/>
      <c r="F25" s="6"/>
      <c r="G25" s="6"/>
      <c r="H25" s="6"/>
    </row>
    <row r="26" spans="1:8" ht="37.5">
      <c r="A26" s="8" t="s">
        <v>12</v>
      </c>
      <c r="B26" s="12">
        <v>37700</v>
      </c>
      <c r="C26" s="12">
        <v>0</v>
      </c>
      <c r="D26" s="6"/>
      <c r="E26" s="6"/>
      <c r="F26" s="6"/>
      <c r="G26" s="6"/>
      <c r="H26" s="6"/>
    </row>
    <row r="27" spans="1:8" ht="18.75">
      <c r="A27" s="8" t="s">
        <v>15</v>
      </c>
      <c r="B27" s="12">
        <v>56333430</v>
      </c>
      <c r="C27" s="12">
        <v>4973496.81</v>
      </c>
      <c r="D27" s="6"/>
      <c r="E27" s="6"/>
      <c r="F27" s="6"/>
      <c r="G27" s="6"/>
      <c r="H27" s="6"/>
    </row>
    <row r="28" spans="1:8" ht="18.75">
      <c r="A28" s="8" t="s">
        <v>14</v>
      </c>
      <c r="B28" s="12">
        <v>163332735.98</v>
      </c>
      <c r="C28" s="12">
        <v>95174363.96</v>
      </c>
      <c r="D28" s="6"/>
      <c r="E28" s="6"/>
      <c r="F28" s="6"/>
      <c r="G28" s="6"/>
      <c r="H28" s="6"/>
    </row>
    <row r="29" spans="1:8" ht="18.75">
      <c r="A29" s="8" t="s">
        <v>17</v>
      </c>
      <c r="B29" s="12">
        <v>9939000</v>
      </c>
      <c r="C29" s="12">
        <v>3969430</v>
      </c>
      <c r="D29" s="6"/>
      <c r="E29" s="6"/>
      <c r="F29" s="6"/>
      <c r="G29" s="6"/>
      <c r="H29" s="6"/>
    </row>
    <row r="30" spans="1:8" ht="18.75">
      <c r="A30" s="8" t="s">
        <v>23</v>
      </c>
      <c r="B30" s="12">
        <v>250000</v>
      </c>
      <c r="C30" s="12">
        <v>130956</v>
      </c>
      <c r="D30" s="6"/>
      <c r="E30" s="6"/>
      <c r="F30" s="6"/>
      <c r="G30" s="6"/>
      <c r="H30" s="6"/>
    </row>
    <row r="31" spans="1:8" ht="18.75">
      <c r="A31" s="8" t="s">
        <v>22</v>
      </c>
      <c r="B31" s="12">
        <v>5909024</v>
      </c>
      <c r="C31" s="12">
        <v>371842.48</v>
      </c>
      <c r="D31" s="6"/>
      <c r="E31" s="6"/>
      <c r="F31" s="6"/>
      <c r="G31" s="6"/>
      <c r="H31" s="6"/>
    </row>
    <row r="32" spans="1:8" ht="18.75">
      <c r="A32" s="8" t="s">
        <v>20</v>
      </c>
      <c r="B32" s="12">
        <v>43476300</v>
      </c>
      <c r="C32" s="12">
        <v>9280226.09</v>
      </c>
      <c r="D32" s="6"/>
      <c r="E32" s="6"/>
      <c r="F32" s="6"/>
      <c r="G32" s="6"/>
      <c r="H32" s="6"/>
    </row>
    <row r="33" spans="1:8" ht="37.5">
      <c r="A33" s="8" t="s">
        <v>19</v>
      </c>
      <c r="B33" s="12">
        <v>22780</v>
      </c>
      <c r="C33" s="12">
        <v>0</v>
      </c>
      <c r="D33" s="6"/>
      <c r="E33" s="6"/>
      <c r="F33" s="6"/>
      <c r="G33" s="6"/>
      <c r="H33" s="6"/>
    </row>
    <row r="34" spans="1:8" ht="37.5" customHeight="1">
      <c r="A34" s="8" t="s">
        <v>16</v>
      </c>
      <c r="B34" s="12">
        <v>721000</v>
      </c>
      <c r="C34" s="12">
        <v>180250</v>
      </c>
      <c r="D34" s="6"/>
      <c r="E34" s="6"/>
      <c r="F34" s="6"/>
      <c r="G34" s="6"/>
      <c r="H34" s="6"/>
    </row>
    <row r="35" spans="1:8" ht="18.75">
      <c r="A35" s="9" t="s">
        <v>24</v>
      </c>
      <c r="B35" s="13">
        <f>B24+B25+B26+B27+B28+B29+B30+B31+B32+B33+B34</f>
        <v>304180811.98</v>
      </c>
      <c r="C35" s="13">
        <f>C24+C25+C26+C27+C28+C29+C30+C31+C32+C33+C34</f>
        <v>121985570.15</v>
      </c>
      <c r="D35" s="6"/>
      <c r="E35" s="6"/>
      <c r="F35" s="6"/>
      <c r="G35" s="6"/>
      <c r="H35" s="6"/>
    </row>
    <row r="36" spans="1:8" ht="37.5">
      <c r="A36" s="8" t="s">
        <v>13</v>
      </c>
      <c r="B36" s="12">
        <f>B22-B35</f>
        <v>-12104603</v>
      </c>
      <c r="C36" s="12">
        <f>C22-C35</f>
        <v>-1871322.2800000012</v>
      </c>
      <c r="D36" s="4"/>
      <c r="E36" s="6"/>
      <c r="F36" s="6"/>
      <c r="G36" s="6"/>
      <c r="H36" s="6"/>
    </row>
    <row r="38" spans="2:3" ht="14.25" customHeight="1" hidden="1">
      <c r="B38" s="5">
        <f>B22-B35</f>
        <v>-12104603</v>
      </c>
      <c r="C38" s="5">
        <f>C22-C35</f>
        <v>-1871322.2800000012</v>
      </c>
    </row>
    <row r="39" spans="2:3" ht="12.75">
      <c r="B39" s="5"/>
      <c r="C39" s="5"/>
    </row>
  </sheetData>
  <sheetProtection/>
  <mergeCells count="3">
    <mergeCell ref="A1:C1"/>
    <mergeCell ref="A4:A5"/>
    <mergeCell ref="A3:C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MISP</cp:lastModifiedBy>
  <cp:lastPrinted>2019-02-12T06:51:09Z</cp:lastPrinted>
  <dcterms:created xsi:type="dcterms:W3CDTF">2013-05-20T06:52:12Z</dcterms:created>
  <dcterms:modified xsi:type="dcterms:W3CDTF">2023-06-08T13:02:36Z</dcterms:modified>
  <cp:category/>
  <cp:version/>
  <cp:contentType/>
  <cp:contentStatus/>
</cp:coreProperties>
</file>